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6260" windowHeight="5832" activeTab="0"/>
  </bookViews>
  <sheets>
    <sheet name="Свердловский 7" sheetId="1" r:id="rId1"/>
  </sheets>
  <definedNames/>
  <calcPr fullCalcOnLoad="1" refMode="R1C1"/>
</workbook>
</file>

<file path=xl/sharedStrings.xml><?xml version="1.0" encoding="utf-8"?>
<sst xmlns="http://schemas.openxmlformats.org/spreadsheetml/2006/main" count="175" uniqueCount="80">
  <si>
    <t>руб.</t>
  </si>
  <si>
    <t>Получено денежных средств по результатам претензионно-исковой работы</t>
  </si>
  <si>
    <t>53.</t>
  </si>
  <si>
    <t>ед.</t>
  </si>
  <si>
    <t>Направлено исковых заявлений</t>
  </si>
  <si>
    <t>52.</t>
  </si>
  <si>
    <t>Направлено претензий потребителям-должникам</t>
  </si>
  <si>
    <t>51.</t>
  </si>
  <si>
    <t>Информация о ведении претензионно-исковой работы в отношении потребителей-должников</t>
  </si>
  <si>
    <t>Размер пени и штрафов, уплаченные поставщику (поставщикам) коммунального ресурса</t>
  </si>
  <si>
    <t>Задолженность перед поставщиком (поставщиками) коммунального ресурса</t>
  </si>
  <si>
    <t>Оплачено поставщику (поставщикам) коммунального ресурса</t>
  </si>
  <si>
    <t>Начислено поставщиком (поставщиками) коммунального ресурса</t>
  </si>
  <si>
    <t>Задолженность потребителей на конец года</t>
  </si>
  <si>
    <t>Оплачено потребителями</t>
  </si>
  <si>
    <t>Начислено потребителям</t>
  </si>
  <si>
    <t>Задолженность потребителей на начало года</t>
  </si>
  <si>
    <t>-</t>
  </si>
  <si>
    <t>Электроэнергия</t>
  </si>
  <si>
    <t>ХВС И ВО</t>
  </si>
  <si>
    <t>Отопление</t>
  </si>
  <si>
    <t>46.</t>
  </si>
  <si>
    <t>45.</t>
  </si>
  <si>
    <t>44.</t>
  </si>
  <si>
    <t>43.</t>
  </si>
  <si>
    <t>42.</t>
  </si>
  <si>
    <t>41.</t>
  </si>
  <si>
    <t>40.</t>
  </si>
  <si>
    <t>ГВС</t>
  </si>
  <si>
    <t>37.</t>
  </si>
  <si>
    <t>Информация по предоставленным коммунальным услугам (по каждой услуге)</t>
  </si>
  <si>
    <t>36.</t>
  </si>
  <si>
    <t>33.</t>
  </si>
  <si>
    <t>Общая информация по предоставленным коммунальным услугам</t>
  </si>
  <si>
    <t>Ремонт межпанельных швов</t>
  </si>
  <si>
    <t>Ремонт кровли</t>
  </si>
  <si>
    <t>Текущий ремонт</t>
  </si>
  <si>
    <t>Электромонтажные работы</t>
  </si>
  <si>
    <t>Управление МКД</t>
  </si>
  <si>
    <t>Транспорные услуги</t>
  </si>
  <si>
    <t>Сантехнические работы</t>
  </si>
  <si>
    <t>Санитарное содержание территории</t>
  </si>
  <si>
    <t>Санитарное содержание подъездов</t>
  </si>
  <si>
    <t>Оценка лифтов</t>
  </si>
  <si>
    <t>Обслуживание лифтов</t>
  </si>
  <si>
    <t>Вывоз мусора</t>
  </si>
  <si>
    <t>Содержание МКД</t>
  </si>
  <si>
    <t>Всего выполнено работ на сумму,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</si>
  <si>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</si>
  <si>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Задолженность потребителей (на конец периода)</t>
  </si>
  <si>
    <t>20.</t>
  </si>
  <si>
    <t>Переходящие остатки денежных средств (на конец периода)</t>
  </si>
  <si>
    <t>19.</t>
  </si>
  <si>
    <t>Всего денежных средств с учетом остатков</t>
  </si>
  <si>
    <t>17.</t>
  </si>
  <si>
    <t>Получено денежных средств, в том числе</t>
  </si>
  <si>
    <t>11.</t>
  </si>
  <si>
    <t>Начислено за услуги (работы) по содержанию и текущему ремонту, в том числе:</t>
  </si>
  <si>
    <t>7.</t>
  </si>
  <si>
    <t>Задолженность потребителей (на начало периода)</t>
  </si>
  <si>
    <t>6.</t>
  </si>
  <si>
    <t>Переходящие остатки денежных средств (на начало периода)</t>
  </si>
  <si>
    <t>5.</t>
  </si>
  <si>
    <t>Авансовые платежи потребителей (на начало периода)</t>
  </si>
  <si>
    <t>4.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</si>
  <si>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</si>
  <si>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Дата конца отчетного периода</t>
  </si>
  <si>
    <t>3.</t>
  </si>
  <si>
    <t>Дата начала отчетного периода</t>
  </si>
  <si>
    <t>2.</t>
  </si>
  <si>
    <t>Дата заполнения/ внесения изменений</t>
  </si>
  <si>
    <t>1.</t>
  </si>
  <si>
    <t>Информация</t>
  </si>
  <si>
    <t>Ед. изм.</t>
  </si>
  <si>
    <t>Наименование параметра</t>
  </si>
  <si>
    <t>N пп</t>
  </si>
  <si>
    <t>г. Челябинск, Свердловский пр-кт. д.7</t>
  </si>
  <si>
    <t>Форма 2.8. Отчет об исполнении ООО УК "Сервис-Партнер" договора управления за 2018 год</t>
  </si>
  <si>
    <t xml:space="preserve">Ремонт дорожного покрытия </t>
  </si>
  <si>
    <t>Ремонт ТП, ограждения, ремонт порогов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</si>
</sst>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b/>
      <sz val="10"/>
      <name val="Arial Unicode MS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3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0" fillId="34" borderId="10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left" indent="2"/>
    </xf>
    <xf numFmtId="4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wrapText="1" indent="2"/>
    </xf>
    <xf numFmtId="0" fontId="4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3" fillId="0" borderId="10" xfId="0" applyFont="1" applyBorder="1" applyAlignment="1">
      <alignment horizontal="left" indent="1"/>
    </xf>
    <xf numFmtId="4" fontId="45" fillId="0" borderId="10" xfId="0" applyNumberFormat="1" applyFont="1" applyBorder="1" applyAlignment="1">
      <alignment/>
    </xf>
    <xf numFmtId="4" fontId="2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4">
      <selection activeCell="F10" sqref="F10"/>
    </sheetView>
  </sheetViews>
  <sheetFormatPr defaultColWidth="9.00390625" defaultRowHeight="15.75"/>
  <cols>
    <col min="1" max="1" width="8.75390625" style="1" customWidth="1"/>
    <col min="2" max="2" width="39.50390625" style="2" customWidth="1"/>
    <col min="3" max="3" width="6.25390625" style="2" customWidth="1"/>
    <col min="4" max="4" width="15.25390625" style="2" customWidth="1"/>
    <col min="5" max="5" width="11.375" style="1" customWidth="1"/>
    <col min="6" max="8" width="11.625" style="1" customWidth="1"/>
    <col min="9" max="16384" width="8.75390625" style="1" customWidth="1"/>
  </cols>
  <sheetData>
    <row r="1" spans="1:4" ht="26.25" customHeight="1">
      <c r="A1" s="30" t="s">
        <v>77</v>
      </c>
      <c r="B1" s="30"/>
      <c r="C1" s="30"/>
      <c r="D1" s="30"/>
    </row>
    <row r="2" spans="2:4" ht="12.75">
      <c r="B2" s="25"/>
      <c r="C2" s="25"/>
      <c r="D2" s="25"/>
    </row>
    <row r="3" spans="1:4" ht="15">
      <c r="A3" s="24" t="s">
        <v>76</v>
      </c>
      <c r="B3" s="23"/>
      <c r="C3" s="23"/>
      <c r="D3" s="22"/>
    </row>
    <row r="4" spans="1:4" s="21" customFormat="1" ht="26.25">
      <c r="A4" s="6" t="s">
        <v>75</v>
      </c>
      <c r="B4" s="6" t="s">
        <v>74</v>
      </c>
      <c r="C4" s="6" t="s">
        <v>73</v>
      </c>
      <c r="D4" s="6" t="s">
        <v>72</v>
      </c>
    </row>
    <row r="5" spans="1:4" s="2" customFormat="1" ht="15">
      <c r="A5" s="4" t="s">
        <v>71</v>
      </c>
      <c r="B5" s="4" t="s">
        <v>70</v>
      </c>
      <c r="C5" s="4" t="s">
        <v>17</v>
      </c>
      <c r="D5" s="20">
        <v>43550</v>
      </c>
    </row>
    <row r="6" spans="1:4" s="2" customFormat="1" ht="15">
      <c r="A6" s="4" t="s">
        <v>69</v>
      </c>
      <c r="B6" s="4" t="s">
        <v>68</v>
      </c>
      <c r="C6" s="4" t="s">
        <v>17</v>
      </c>
      <c r="D6" s="20">
        <v>43101</v>
      </c>
    </row>
    <row r="7" spans="1:4" s="2" customFormat="1" ht="15">
      <c r="A7" s="4" t="s">
        <v>67</v>
      </c>
      <c r="B7" s="4" t="s">
        <v>66</v>
      </c>
      <c r="C7" s="4" t="s">
        <v>17</v>
      </c>
      <c r="D7" s="20">
        <v>43465</v>
      </c>
    </row>
    <row r="8" spans="1:4" s="2" customFormat="1" ht="12.75">
      <c r="A8" s="29" t="s">
        <v>65</v>
      </c>
      <c r="B8" s="29"/>
      <c r="C8" s="29"/>
      <c r="D8" s="29"/>
    </row>
    <row r="9" spans="1:6" s="2" customFormat="1" ht="26.25">
      <c r="A9" s="4" t="s">
        <v>64</v>
      </c>
      <c r="B9" s="4" t="s">
        <v>63</v>
      </c>
      <c r="C9" s="4" t="s">
        <v>0</v>
      </c>
      <c r="D9" s="7">
        <v>0</v>
      </c>
      <c r="F9" s="28">
        <f>D19+D29+D46+D55+D64+D73</f>
        <v>6848110</v>
      </c>
    </row>
    <row r="10" spans="1:4" s="2" customFormat="1" ht="26.25">
      <c r="A10" s="4" t="s">
        <v>62</v>
      </c>
      <c r="B10" s="4" t="s">
        <v>61</v>
      </c>
      <c r="C10" s="4" t="s">
        <v>0</v>
      </c>
      <c r="D10" s="7">
        <v>0</v>
      </c>
    </row>
    <row r="11" spans="1:4" s="2" customFormat="1" ht="26.25">
      <c r="A11" s="4" t="s">
        <v>60</v>
      </c>
      <c r="B11" s="4" t="s">
        <v>59</v>
      </c>
      <c r="C11" s="4" t="s">
        <v>0</v>
      </c>
      <c r="D11" s="13">
        <v>1532404.94</v>
      </c>
    </row>
    <row r="12" spans="1:4" s="2" customFormat="1" ht="26.25">
      <c r="A12" s="4" t="s">
        <v>58</v>
      </c>
      <c r="B12" s="4" t="s">
        <v>57</v>
      </c>
      <c r="C12" s="4" t="s">
        <v>0</v>
      </c>
      <c r="D12" s="13">
        <v>6908651.93</v>
      </c>
    </row>
    <row r="13" spans="1:4" s="2" customFormat="1" ht="15">
      <c r="A13" s="4" t="s">
        <v>56</v>
      </c>
      <c r="B13" s="4" t="s">
        <v>55</v>
      </c>
      <c r="C13" s="4" t="s">
        <v>0</v>
      </c>
      <c r="D13" s="13">
        <v>6874110.85</v>
      </c>
    </row>
    <row r="14" spans="1:4" s="2" customFormat="1" ht="15">
      <c r="A14" s="4" t="s">
        <v>54</v>
      </c>
      <c r="B14" s="4" t="s">
        <v>53</v>
      </c>
      <c r="C14" s="4" t="s">
        <v>0</v>
      </c>
      <c r="D14" s="13">
        <v>1675519.38</v>
      </c>
    </row>
    <row r="15" spans="1:4" s="2" customFormat="1" ht="26.25">
      <c r="A15" s="4" t="s">
        <v>52</v>
      </c>
      <c r="B15" s="18" t="s">
        <v>51</v>
      </c>
      <c r="C15" s="4" t="s">
        <v>0</v>
      </c>
      <c r="D15" s="19">
        <v>26000</v>
      </c>
    </row>
    <row r="16" spans="1:4" s="2" customFormat="1" ht="26.25">
      <c r="A16" s="4" t="s">
        <v>50</v>
      </c>
      <c r="B16" s="4" t="s">
        <v>49</v>
      </c>
      <c r="C16" s="4" t="s">
        <v>0</v>
      </c>
      <c r="D16" s="13">
        <v>741201.45</v>
      </c>
    </row>
    <row r="17" spans="1:4" s="2" customFormat="1" ht="12.75">
      <c r="A17" s="31" t="s">
        <v>48</v>
      </c>
      <c r="B17" s="31"/>
      <c r="C17" s="31"/>
      <c r="D17" s="31"/>
    </row>
    <row r="18" spans="1:4" s="2" customFormat="1" ht="26.25">
      <c r="A18" s="4"/>
      <c r="B18" s="18" t="s">
        <v>47</v>
      </c>
      <c r="C18" s="4" t="s">
        <v>0</v>
      </c>
      <c r="D18" s="15"/>
    </row>
    <row r="19" spans="1:4" s="2" customFormat="1" ht="13.5">
      <c r="A19" s="4"/>
      <c r="B19" s="16" t="s">
        <v>46</v>
      </c>
      <c r="C19" s="4" t="s">
        <v>0</v>
      </c>
      <c r="D19" s="15">
        <f>D20+D21+D22+D23+D24+D25+D26+D27+D28</f>
        <v>3100624</v>
      </c>
    </row>
    <row r="20" spans="1:4" s="2" customFormat="1" ht="15">
      <c r="A20" s="4"/>
      <c r="B20" s="17" t="s">
        <v>45</v>
      </c>
      <c r="C20" s="4" t="s">
        <v>0</v>
      </c>
      <c r="D20" s="13">
        <v>116531</v>
      </c>
    </row>
    <row r="21" spans="1:4" s="2" customFormat="1" ht="15">
      <c r="A21" s="4"/>
      <c r="B21" s="17" t="s">
        <v>44</v>
      </c>
      <c r="C21" s="4" t="s">
        <v>0</v>
      </c>
      <c r="D21" s="13">
        <v>287160</v>
      </c>
    </row>
    <row r="22" spans="1:4" s="2" customFormat="1" ht="15">
      <c r="A22" s="4"/>
      <c r="B22" s="17" t="s">
        <v>43</v>
      </c>
      <c r="C22" s="4" t="s">
        <v>0</v>
      </c>
      <c r="D22" s="13">
        <v>9900</v>
      </c>
    </row>
    <row r="23" spans="1:4" s="2" customFormat="1" ht="15">
      <c r="A23" s="4"/>
      <c r="B23" s="17" t="s">
        <v>42</v>
      </c>
      <c r="C23" s="4" t="s">
        <v>0</v>
      </c>
      <c r="D23" s="13">
        <v>116240</v>
      </c>
    </row>
    <row r="24" spans="1:4" s="2" customFormat="1" ht="15">
      <c r="A24" s="4"/>
      <c r="B24" s="17" t="s">
        <v>41</v>
      </c>
      <c r="C24" s="4" t="s">
        <v>0</v>
      </c>
      <c r="D24" s="13">
        <v>136800</v>
      </c>
    </row>
    <row r="25" spans="1:4" s="2" customFormat="1" ht="15">
      <c r="A25" s="4"/>
      <c r="B25" s="17" t="s">
        <v>40</v>
      </c>
      <c r="C25" s="4" t="s">
        <v>0</v>
      </c>
      <c r="D25" s="13">
        <v>370816</v>
      </c>
    </row>
    <row r="26" spans="1:4" s="2" customFormat="1" ht="15">
      <c r="A26" s="4"/>
      <c r="B26" s="17" t="s">
        <v>39</v>
      </c>
      <c r="C26" s="4" t="s">
        <v>0</v>
      </c>
      <c r="D26" s="13">
        <v>29320</v>
      </c>
    </row>
    <row r="27" spans="1:4" s="2" customFormat="1" ht="15">
      <c r="A27" s="4"/>
      <c r="B27" s="17" t="s">
        <v>38</v>
      </c>
      <c r="C27" s="4" t="s">
        <v>0</v>
      </c>
      <c r="D27" s="13">
        <v>1921767</v>
      </c>
    </row>
    <row r="28" spans="1:4" s="2" customFormat="1" ht="15">
      <c r="A28" s="4"/>
      <c r="B28" s="17" t="s">
        <v>37</v>
      </c>
      <c r="C28" s="4" t="s">
        <v>0</v>
      </c>
      <c r="D28" s="13">
        <v>112090</v>
      </c>
    </row>
    <row r="29" spans="1:4" s="2" customFormat="1" ht="13.5">
      <c r="A29" s="4"/>
      <c r="B29" s="16" t="s">
        <v>36</v>
      </c>
      <c r="C29" s="4" t="s">
        <v>0</v>
      </c>
      <c r="D29" s="15">
        <f>D30+D31+D32+D33</f>
        <v>302017</v>
      </c>
    </row>
    <row r="30" spans="1:4" s="2" customFormat="1" ht="13.5">
      <c r="A30" s="4"/>
      <c r="B30" s="26" t="s">
        <v>79</v>
      </c>
      <c r="C30" s="4" t="s">
        <v>0</v>
      </c>
      <c r="D30" s="27">
        <v>53492</v>
      </c>
    </row>
    <row r="31" spans="1:4" s="2" customFormat="1" ht="13.5">
      <c r="A31" s="4"/>
      <c r="B31" s="26" t="s">
        <v>78</v>
      </c>
      <c r="C31" s="4" t="s">
        <v>0</v>
      </c>
      <c r="D31" s="27">
        <v>121555</v>
      </c>
    </row>
    <row r="32" spans="1:4" s="2" customFormat="1" ht="15">
      <c r="A32" s="4"/>
      <c r="B32" s="14" t="s">
        <v>35</v>
      </c>
      <c r="C32" s="4" t="s">
        <v>0</v>
      </c>
      <c r="D32" s="13">
        <v>87370</v>
      </c>
    </row>
    <row r="33" spans="1:4" s="2" customFormat="1" ht="15">
      <c r="A33" s="4"/>
      <c r="B33" s="14" t="s">
        <v>34</v>
      </c>
      <c r="C33" s="4" t="s">
        <v>0</v>
      </c>
      <c r="D33" s="13">
        <v>39600</v>
      </c>
    </row>
    <row r="34" spans="1:4" s="2" customFormat="1" ht="12.75">
      <c r="A34" s="29" t="s">
        <v>33</v>
      </c>
      <c r="B34" s="29"/>
      <c r="C34" s="29"/>
      <c r="D34" s="29"/>
    </row>
    <row r="35" spans="1:4" s="2" customFormat="1" ht="15">
      <c r="A35" s="4" t="s">
        <v>32</v>
      </c>
      <c r="B35" s="4" t="s">
        <v>16</v>
      </c>
      <c r="C35" s="4" t="s">
        <v>0</v>
      </c>
      <c r="D35" s="9">
        <f>D41+D50+D59</f>
        <v>875984.44</v>
      </c>
    </row>
    <row r="36" spans="1:4" s="2" customFormat="1" ht="15">
      <c r="A36" s="4"/>
      <c r="B36" s="4" t="s">
        <v>15</v>
      </c>
      <c r="C36" s="4" t="s">
        <v>0</v>
      </c>
      <c r="D36" s="9">
        <f>D42+D51+D60+D69</f>
        <v>4116256.3499999996</v>
      </c>
    </row>
    <row r="37" spans="1:4" s="2" customFormat="1" ht="15">
      <c r="A37" s="4"/>
      <c r="B37" s="4" t="s">
        <v>14</v>
      </c>
      <c r="C37" s="4" t="s">
        <v>0</v>
      </c>
      <c r="D37" s="9">
        <f>D43+D52+D61+D70</f>
        <v>4072219.7499999995</v>
      </c>
    </row>
    <row r="38" spans="1:5" s="2" customFormat="1" ht="15">
      <c r="A38" s="4" t="s">
        <v>31</v>
      </c>
      <c r="B38" s="4" t="s">
        <v>13</v>
      </c>
      <c r="C38" s="4" t="s">
        <v>0</v>
      </c>
      <c r="D38" s="9">
        <f>D44+D53+D62+D71</f>
        <v>922250.1100000001</v>
      </c>
      <c r="E38" s="28"/>
    </row>
    <row r="39" spans="1:4" s="2" customFormat="1" ht="12.75">
      <c r="A39" s="32" t="s">
        <v>30</v>
      </c>
      <c r="B39" s="32"/>
      <c r="C39" s="32"/>
      <c r="D39" s="32"/>
    </row>
    <row r="40" spans="1:4" s="2" customFormat="1" ht="15">
      <c r="A40" s="4" t="s">
        <v>29</v>
      </c>
      <c r="B40" s="12" t="s">
        <v>28</v>
      </c>
      <c r="C40" s="4" t="s">
        <v>17</v>
      </c>
      <c r="D40" s="10"/>
    </row>
    <row r="41" spans="1:4" s="2" customFormat="1" ht="15">
      <c r="A41" s="4"/>
      <c r="B41" s="4" t="s">
        <v>16</v>
      </c>
      <c r="C41" s="4" t="s">
        <v>0</v>
      </c>
      <c r="D41" s="9">
        <v>112884.18</v>
      </c>
    </row>
    <row r="42" spans="1:4" s="2" customFormat="1" ht="15">
      <c r="A42" s="4" t="s">
        <v>27</v>
      </c>
      <c r="B42" s="4" t="s">
        <v>15</v>
      </c>
      <c r="C42" s="4" t="s">
        <v>0</v>
      </c>
      <c r="D42" s="9">
        <v>521038.36</v>
      </c>
    </row>
    <row r="43" spans="1:4" s="2" customFormat="1" ht="15">
      <c r="A43" s="4" t="s">
        <v>26</v>
      </c>
      <c r="B43" s="4" t="s">
        <v>14</v>
      </c>
      <c r="C43" s="4" t="s">
        <v>0</v>
      </c>
      <c r="D43" s="9">
        <v>490368.59</v>
      </c>
    </row>
    <row r="44" spans="1:4" s="2" customFormat="1" ht="15">
      <c r="A44" s="4" t="s">
        <v>25</v>
      </c>
      <c r="B44" s="4" t="s">
        <v>13</v>
      </c>
      <c r="C44" s="4" t="s">
        <v>0</v>
      </c>
      <c r="D44" s="9">
        <v>143553.95</v>
      </c>
    </row>
    <row r="45" spans="1:4" s="2" customFormat="1" ht="26.25">
      <c r="A45" s="4" t="s">
        <v>24</v>
      </c>
      <c r="B45" s="4" t="s">
        <v>12</v>
      </c>
      <c r="C45" s="4" t="s">
        <v>0</v>
      </c>
      <c r="D45" s="9">
        <v>586806</v>
      </c>
    </row>
    <row r="46" spans="1:4" s="2" customFormat="1" ht="26.25">
      <c r="A46" s="4" t="s">
        <v>23</v>
      </c>
      <c r="B46" s="4" t="s">
        <v>11</v>
      </c>
      <c r="C46" s="4" t="s">
        <v>0</v>
      </c>
      <c r="D46" s="9">
        <v>586806</v>
      </c>
    </row>
    <row r="47" spans="1:4" s="2" customFormat="1" ht="26.25">
      <c r="A47" s="4" t="s">
        <v>22</v>
      </c>
      <c r="B47" s="4" t="s">
        <v>10</v>
      </c>
      <c r="C47" s="4" t="s">
        <v>0</v>
      </c>
      <c r="D47" s="8">
        <v>0</v>
      </c>
    </row>
    <row r="48" spans="1:4" s="2" customFormat="1" ht="39">
      <c r="A48" s="4" t="s">
        <v>21</v>
      </c>
      <c r="B48" s="4" t="s">
        <v>9</v>
      </c>
      <c r="C48" s="4" t="s">
        <v>0</v>
      </c>
      <c r="D48" s="7">
        <v>0</v>
      </c>
    </row>
    <row r="49" spans="1:4" s="2" customFormat="1" ht="15">
      <c r="A49" s="4"/>
      <c r="B49" s="12" t="s">
        <v>20</v>
      </c>
      <c r="C49" s="4" t="s">
        <v>17</v>
      </c>
      <c r="D49" s="10"/>
    </row>
    <row r="50" spans="1:4" s="2" customFormat="1" ht="15">
      <c r="A50" s="4"/>
      <c r="B50" s="4" t="s">
        <v>16</v>
      </c>
      <c r="C50" s="4" t="s">
        <v>0</v>
      </c>
      <c r="D50" s="9">
        <v>573264.79</v>
      </c>
    </row>
    <row r="51" spans="1:4" s="2" customFormat="1" ht="15">
      <c r="A51" s="4"/>
      <c r="B51" s="4" t="s">
        <v>15</v>
      </c>
      <c r="C51" s="4" t="s">
        <v>0</v>
      </c>
      <c r="D51" s="9">
        <v>2646012.4</v>
      </c>
    </row>
    <row r="52" spans="1:4" s="2" customFormat="1" ht="15">
      <c r="A52" s="4"/>
      <c r="B52" s="4" t="s">
        <v>14</v>
      </c>
      <c r="C52" s="4" t="s">
        <v>0</v>
      </c>
      <c r="D52" s="9">
        <v>2681859.8</v>
      </c>
    </row>
    <row r="53" spans="1:4" s="2" customFormat="1" ht="15">
      <c r="A53" s="4"/>
      <c r="B53" s="4" t="s">
        <v>13</v>
      </c>
      <c r="C53" s="4" t="s">
        <v>0</v>
      </c>
      <c r="D53" s="9">
        <v>537417.39</v>
      </c>
    </row>
    <row r="54" spans="1:4" s="2" customFormat="1" ht="26.25">
      <c r="A54" s="4"/>
      <c r="B54" s="4" t="s">
        <v>12</v>
      </c>
      <c r="C54" s="4" t="s">
        <v>0</v>
      </c>
      <c r="D54" s="9">
        <v>1929106</v>
      </c>
    </row>
    <row r="55" spans="1:4" s="2" customFormat="1" ht="26.25">
      <c r="A55" s="4"/>
      <c r="B55" s="4" t="s">
        <v>11</v>
      </c>
      <c r="C55" s="4" t="s">
        <v>0</v>
      </c>
      <c r="D55" s="9">
        <v>1929106</v>
      </c>
    </row>
    <row r="56" spans="1:4" s="2" customFormat="1" ht="26.25">
      <c r="A56" s="4"/>
      <c r="B56" s="4" t="s">
        <v>10</v>
      </c>
      <c r="C56" s="4" t="s">
        <v>0</v>
      </c>
      <c r="D56" s="9">
        <v>0</v>
      </c>
    </row>
    <row r="57" spans="1:4" s="2" customFormat="1" ht="39">
      <c r="A57" s="4"/>
      <c r="B57" s="4" t="s">
        <v>9</v>
      </c>
      <c r="C57" s="4" t="s">
        <v>0</v>
      </c>
      <c r="D57" s="7">
        <v>0</v>
      </c>
    </row>
    <row r="58" spans="1:4" s="2" customFormat="1" ht="15">
      <c r="A58" s="4"/>
      <c r="B58" s="12" t="s">
        <v>19</v>
      </c>
      <c r="C58" s="4" t="s">
        <v>17</v>
      </c>
      <c r="D58" s="10"/>
    </row>
    <row r="59" spans="1:4" s="2" customFormat="1" ht="15">
      <c r="A59" s="4"/>
      <c r="B59" s="4" t="s">
        <v>16</v>
      </c>
      <c r="C59" s="4" t="s">
        <v>0</v>
      </c>
      <c r="D59" s="9">
        <v>189835.47</v>
      </c>
    </row>
    <row r="60" spans="1:4" s="2" customFormat="1" ht="15">
      <c r="A60" s="4"/>
      <c r="B60" s="4" t="s">
        <v>15</v>
      </c>
      <c r="C60" s="4" t="s">
        <v>0</v>
      </c>
      <c r="D60" s="9">
        <v>862149.59</v>
      </c>
    </row>
    <row r="61" spans="1:4" s="2" customFormat="1" ht="15">
      <c r="A61" s="4"/>
      <c r="B61" s="4" t="s">
        <v>14</v>
      </c>
      <c r="C61" s="4" t="s">
        <v>0</v>
      </c>
      <c r="D61" s="9">
        <v>812935.36</v>
      </c>
    </row>
    <row r="62" spans="1:4" s="2" customFormat="1" ht="15">
      <c r="A62" s="4"/>
      <c r="B62" s="4" t="s">
        <v>13</v>
      </c>
      <c r="C62" s="4" t="s">
        <v>0</v>
      </c>
      <c r="D62" s="9">
        <v>241278.77</v>
      </c>
    </row>
    <row r="63" spans="1:4" s="2" customFormat="1" ht="26.25">
      <c r="A63" s="4"/>
      <c r="B63" s="4" t="s">
        <v>12</v>
      </c>
      <c r="C63" s="4" t="s">
        <v>0</v>
      </c>
      <c r="D63" s="9">
        <v>842501</v>
      </c>
    </row>
    <row r="64" spans="1:4" s="2" customFormat="1" ht="26.25">
      <c r="A64" s="4"/>
      <c r="B64" s="4" t="s">
        <v>11</v>
      </c>
      <c r="C64" s="4" t="s">
        <v>0</v>
      </c>
      <c r="D64" s="9">
        <v>842501</v>
      </c>
    </row>
    <row r="65" spans="1:4" s="2" customFormat="1" ht="26.25">
      <c r="A65" s="4"/>
      <c r="B65" s="4" t="s">
        <v>10</v>
      </c>
      <c r="C65" s="4" t="s">
        <v>0</v>
      </c>
      <c r="D65" s="8">
        <v>0</v>
      </c>
    </row>
    <row r="66" spans="1:4" s="2" customFormat="1" ht="39">
      <c r="A66" s="4"/>
      <c r="B66" s="4" t="s">
        <v>9</v>
      </c>
      <c r="C66" s="4" t="s">
        <v>0</v>
      </c>
      <c r="D66" s="7">
        <v>0</v>
      </c>
    </row>
    <row r="67" spans="1:4" s="2" customFormat="1" ht="15">
      <c r="A67" s="4"/>
      <c r="B67" s="11" t="s">
        <v>18</v>
      </c>
      <c r="C67" s="4" t="s">
        <v>17</v>
      </c>
      <c r="D67" s="10"/>
    </row>
    <row r="68" spans="1:4" s="2" customFormat="1" ht="15">
      <c r="A68" s="4"/>
      <c r="B68" s="4" t="s">
        <v>16</v>
      </c>
      <c r="C68" s="4" t="s">
        <v>0</v>
      </c>
      <c r="D68" s="9">
        <v>0</v>
      </c>
    </row>
    <row r="69" spans="1:4" s="2" customFormat="1" ht="15">
      <c r="A69" s="4"/>
      <c r="B69" s="4" t="s">
        <v>15</v>
      </c>
      <c r="C69" s="4" t="s">
        <v>0</v>
      </c>
      <c r="D69" s="9">
        <v>87056</v>
      </c>
    </row>
    <row r="70" spans="1:4" s="2" customFormat="1" ht="15">
      <c r="A70" s="4"/>
      <c r="B70" s="4" t="s">
        <v>14</v>
      </c>
      <c r="C70" s="4" t="s">
        <v>0</v>
      </c>
      <c r="D70" s="9">
        <v>87056</v>
      </c>
    </row>
    <row r="71" spans="1:4" s="2" customFormat="1" ht="15">
      <c r="A71" s="4"/>
      <c r="B71" s="4" t="s">
        <v>13</v>
      </c>
      <c r="C71" s="4" t="s">
        <v>0</v>
      </c>
      <c r="D71" s="9">
        <v>0</v>
      </c>
    </row>
    <row r="72" spans="1:4" s="2" customFormat="1" ht="26.25">
      <c r="A72" s="4"/>
      <c r="B72" s="4" t="s">
        <v>12</v>
      </c>
      <c r="C72" s="4" t="s">
        <v>0</v>
      </c>
      <c r="D72" s="9">
        <v>87056</v>
      </c>
    </row>
    <row r="73" spans="1:4" s="2" customFormat="1" ht="26.25">
      <c r="A73" s="4"/>
      <c r="B73" s="4" t="s">
        <v>11</v>
      </c>
      <c r="C73" s="4" t="s">
        <v>0</v>
      </c>
      <c r="D73" s="9">
        <v>87056</v>
      </c>
    </row>
    <row r="74" spans="1:4" s="2" customFormat="1" ht="26.25">
      <c r="A74" s="4"/>
      <c r="B74" s="4" t="s">
        <v>10</v>
      </c>
      <c r="C74" s="4" t="s">
        <v>0</v>
      </c>
      <c r="D74" s="8">
        <v>0</v>
      </c>
    </row>
    <row r="75" spans="1:4" s="2" customFormat="1" ht="39">
      <c r="A75" s="4"/>
      <c r="B75" s="4" t="s">
        <v>9</v>
      </c>
      <c r="C75" s="4" t="s">
        <v>0</v>
      </c>
      <c r="D75" s="7">
        <v>0</v>
      </c>
    </row>
    <row r="76" spans="1:5" s="2" customFormat="1" ht="12.75">
      <c r="A76" s="29" t="s">
        <v>8</v>
      </c>
      <c r="B76" s="29"/>
      <c r="C76" s="29"/>
      <c r="D76" s="29"/>
      <c r="E76" s="1"/>
    </row>
    <row r="77" spans="1:4" s="2" customFormat="1" ht="26.25">
      <c r="A77" s="4" t="s">
        <v>7</v>
      </c>
      <c r="B77" s="4" t="s">
        <v>6</v>
      </c>
      <c r="C77" s="4" t="s">
        <v>3</v>
      </c>
      <c r="D77" s="5">
        <v>22</v>
      </c>
    </row>
    <row r="78" spans="1:5" s="2" customFormat="1" ht="13.5">
      <c r="A78" s="4" t="s">
        <v>5</v>
      </c>
      <c r="B78" s="4" t="s">
        <v>4</v>
      </c>
      <c r="C78" s="4" t="s">
        <v>3</v>
      </c>
      <c r="D78" s="5">
        <v>2</v>
      </c>
      <c r="E78" s="1"/>
    </row>
    <row r="79" spans="1:5" s="2" customFormat="1" ht="26.25">
      <c r="A79" s="4" t="s">
        <v>2</v>
      </c>
      <c r="B79" s="4" t="s">
        <v>1</v>
      </c>
      <c r="C79" s="4" t="s">
        <v>0</v>
      </c>
      <c r="D79" s="3">
        <v>42382</v>
      </c>
      <c r="E79" s="1"/>
    </row>
  </sheetData>
  <sheetProtection/>
  <mergeCells count="6">
    <mergeCell ref="A76:D76"/>
    <mergeCell ref="A1:D1"/>
    <mergeCell ref="A8:D8"/>
    <mergeCell ref="A17:D17"/>
    <mergeCell ref="A34:D34"/>
    <mergeCell ref="A39:D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Windows User</cp:lastModifiedBy>
  <cp:lastPrinted>2019-04-11T04:30:18Z</cp:lastPrinted>
  <dcterms:created xsi:type="dcterms:W3CDTF">2019-03-29T08:44:29Z</dcterms:created>
  <dcterms:modified xsi:type="dcterms:W3CDTF">2019-04-11T04:32:50Z</dcterms:modified>
  <cp:category/>
  <cp:version/>
  <cp:contentType/>
  <cp:contentStatus/>
</cp:coreProperties>
</file>